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'List1'!$6:$8</definedName>
  </definedNames>
  <calcPr fullCalcOnLoad="1"/>
</workbook>
</file>

<file path=xl/sharedStrings.xml><?xml version="1.0" encoding="utf-8"?>
<sst xmlns="http://schemas.openxmlformats.org/spreadsheetml/2006/main" count="127" uniqueCount="108">
  <si>
    <t>Přijímení</t>
  </si>
  <si>
    <t>Jméno</t>
  </si>
  <si>
    <t>Škola</t>
  </si>
  <si>
    <t>Počet bodů</t>
  </si>
  <si>
    <t>SČ</t>
  </si>
  <si>
    <t>POŘADÍ</t>
  </si>
  <si>
    <t>Celkový součet</t>
  </si>
  <si>
    <t>max. 50</t>
  </si>
  <si>
    <r>
      <t>OPRAVÁŘ ZEMĚDĚLSKÝCH STROJ</t>
    </r>
    <r>
      <rPr>
        <b/>
        <sz val="24"/>
        <rFont val="Arial"/>
        <family val="2"/>
      </rPr>
      <t>Ů</t>
    </r>
  </si>
  <si>
    <t>VÝSLEDKOVÁ LISTINA</t>
  </si>
  <si>
    <t>celostátní odborné soutěže žáků oboru vzdělání</t>
  </si>
  <si>
    <t xml:space="preserve"> Test PSP</t>
  </si>
  <si>
    <t xml:space="preserve"> Test teoretický</t>
  </si>
  <si>
    <t xml:space="preserve"> Test poznávací</t>
  </si>
  <si>
    <t xml:space="preserve"> Ruční obrábění</t>
  </si>
  <si>
    <t xml:space="preserve"> Strojní obrábění</t>
  </si>
  <si>
    <t xml:space="preserve"> Kovárna</t>
  </si>
  <si>
    <t xml:space="preserve"> Opravy ZS</t>
  </si>
  <si>
    <t xml:space="preserve"> Svařování         ZK 311 1.1</t>
  </si>
  <si>
    <t xml:space="preserve">Rajsigl </t>
  </si>
  <si>
    <t>Erik</t>
  </si>
  <si>
    <t>Cieslar</t>
  </si>
  <si>
    <t>Libor</t>
  </si>
  <si>
    <t>Hlávka</t>
  </si>
  <si>
    <t>Václav</t>
  </si>
  <si>
    <t xml:space="preserve">Makový </t>
  </si>
  <si>
    <t>Vladimír</t>
  </si>
  <si>
    <t>Chrumka</t>
  </si>
  <si>
    <t>Tomáš</t>
  </si>
  <si>
    <t>Šebesta</t>
  </si>
  <si>
    <t>Zdeněk</t>
  </si>
  <si>
    <t>Ryp</t>
  </si>
  <si>
    <t>Rostislav</t>
  </si>
  <si>
    <t xml:space="preserve">Lajčiak </t>
  </si>
  <si>
    <t>David</t>
  </si>
  <si>
    <t>Temiak</t>
  </si>
  <si>
    <t>Jan</t>
  </si>
  <si>
    <t xml:space="preserve">Kanov </t>
  </si>
  <si>
    <t>Michal</t>
  </si>
  <si>
    <t>Liška</t>
  </si>
  <si>
    <t>Petrů</t>
  </si>
  <si>
    <t>Ondřej</t>
  </si>
  <si>
    <t>Sýkora</t>
  </si>
  <si>
    <t>Ovčáčik</t>
  </si>
  <si>
    <t>Petr</t>
  </si>
  <si>
    <t>Dědeček</t>
  </si>
  <si>
    <t>Dalibor</t>
  </si>
  <si>
    <t>Boublík</t>
  </si>
  <si>
    <t>Jiří</t>
  </si>
  <si>
    <t xml:space="preserve">Chaloupka </t>
  </si>
  <si>
    <t>Jakub</t>
  </si>
  <si>
    <t>Beránek</t>
  </si>
  <si>
    <t>Martin</t>
  </si>
  <si>
    <t>Davídek</t>
  </si>
  <si>
    <t>Filip</t>
  </si>
  <si>
    <t>Šíp</t>
  </si>
  <si>
    <t>Josef</t>
  </si>
  <si>
    <t>Klokočník</t>
  </si>
  <si>
    <t>Poul</t>
  </si>
  <si>
    <t>Adam</t>
  </si>
  <si>
    <t>Rymel</t>
  </si>
  <si>
    <t xml:space="preserve">Rod </t>
  </si>
  <si>
    <t>Radek</t>
  </si>
  <si>
    <t>Drlíček</t>
  </si>
  <si>
    <t xml:space="preserve">Trusík </t>
  </si>
  <si>
    <t>Pavel</t>
  </si>
  <si>
    <t>Chadraba</t>
  </si>
  <si>
    <t>Vodochodský</t>
  </si>
  <si>
    <t>Leoš</t>
  </si>
  <si>
    <t>Tulach</t>
  </si>
  <si>
    <t>Tvrdík</t>
  </si>
  <si>
    <t>Thorand</t>
  </si>
  <si>
    <t>Evald</t>
  </si>
  <si>
    <t>SOŠ a SOU Vlašim</t>
  </si>
  <si>
    <t xml:space="preserve">SOU Hubálov </t>
  </si>
  <si>
    <t>SOU Hluboš</t>
  </si>
  <si>
    <t>SOU Nové Strašecí</t>
  </si>
  <si>
    <t>SOU zemědělské a služeb Dačice</t>
  </si>
  <si>
    <t>SOU Blatná</t>
  </si>
  <si>
    <t>SŠ řemeslná Soběslav</t>
  </si>
  <si>
    <t>Gymnázium, SOŠ ekonomická a SOU Kaplice</t>
  </si>
  <si>
    <t>Střední škola Horažďovice</t>
  </si>
  <si>
    <t>SOŠ a SOU Sušice</t>
  </si>
  <si>
    <t>SŠ Kralovice</t>
  </si>
  <si>
    <t>SOŠ a SOU Podbořany</t>
  </si>
  <si>
    <t>SŠ hospodářská a lesnická Frýdlant</t>
  </si>
  <si>
    <t>SŠ technická a řemeslná Nový Bydžov</t>
  </si>
  <si>
    <t>SŠ řemeslná Jaroměř</t>
  </si>
  <si>
    <t>SOU zemědělské  Chvaletice</t>
  </si>
  <si>
    <t>SOU opravárenské Králíky</t>
  </si>
  <si>
    <t>Česká zemědělská akademie Humpolec</t>
  </si>
  <si>
    <t>SŠ Kamenice nad Lipou</t>
  </si>
  <si>
    <t>SŠ řemesel  Třebíč</t>
  </si>
  <si>
    <t>SŠ řemesel a služeb Velké Meziříčí</t>
  </si>
  <si>
    <t>SOŠ zahradnická a SOU Rajhrad</t>
  </si>
  <si>
    <t>SOŠ ekonomická a SOU Veselí nad Moravou</t>
  </si>
  <si>
    <t>SOŠ a SOU Znojmo</t>
  </si>
  <si>
    <t>SŠ zemědělská Přerov, Osmek</t>
  </si>
  <si>
    <t>SOŠ a SOU zemědělské Horní Heřmanice</t>
  </si>
  <si>
    <t>SOŠ Bruntál</t>
  </si>
  <si>
    <t>SŠ přírodovědná a zemědělská Nový Jičín</t>
  </si>
  <si>
    <t>SOŠ a SOU podnikání a služeb Jablunkov</t>
  </si>
  <si>
    <t>SOŠ Frýdek-Místek</t>
  </si>
  <si>
    <t>SOŠ technická a zahradnická Lovosice</t>
  </si>
  <si>
    <t>8.-9.</t>
  </si>
  <si>
    <t>10.-11.</t>
  </si>
  <si>
    <t>16.-17.</t>
  </si>
  <si>
    <t>20.-21.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</si>
</sst>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[$-405]d\.\ mmmm\ yyyy"/>
    <numFmt numFmtId="166" formatCode="0_."/>
    <numFmt numFmtId="167" formatCode="0\."/>
    <numFmt numFmtId="168" formatCode="0&quot;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8" fontId="2" fillId="35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textRotation="90"/>
    </xf>
    <xf numFmtId="0" fontId="5" fillId="35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SheetLayoutView="100" workbookViewId="0" topLeftCell="A1">
      <selection activeCell="G10" sqref="G10"/>
    </sheetView>
  </sheetViews>
  <sheetFormatPr defaultColWidth="9.140625" defaultRowHeight="12.75"/>
  <cols>
    <col min="1" max="1" width="3.421875" style="0" customWidth="1"/>
    <col min="2" max="2" width="11.8515625" style="0" customWidth="1"/>
    <col min="3" max="3" width="15.421875" style="0" customWidth="1"/>
    <col min="4" max="4" width="40.140625" style="0" customWidth="1"/>
    <col min="5" max="12" width="5.7109375" style="0" customWidth="1"/>
    <col min="13" max="13" width="7.57421875" style="0" customWidth="1"/>
    <col min="14" max="14" width="9.28125" style="0" customWidth="1"/>
  </cols>
  <sheetData>
    <row r="1" spans="1:14" ht="30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0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0">
      <c r="A4" s="23">
        <v>2012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ht="18" customHeight="1" thickBot="1"/>
    <row r="6" spans="1:14" ht="14.25" thickBot="1" thickTop="1">
      <c r="A6" s="1"/>
      <c r="B6" s="1"/>
      <c r="C6" s="1"/>
      <c r="D6" s="1"/>
      <c r="E6" s="13" t="s">
        <v>3</v>
      </c>
      <c r="F6" s="14"/>
      <c r="G6" s="14"/>
      <c r="H6" s="14"/>
      <c r="I6" s="14"/>
      <c r="J6" s="14"/>
      <c r="K6" s="14"/>
      <c r="L6" s="14"/>
      <c r="M6" s="15"/>
      <c r="N6" s="28" t="s">
        <v>5</v>
      </c>
    </row>
    <row r="7" spans="1:14" ht="81" customHeight="1" thickTop="1">
      <c r="A7" s="24" t="s">
        <v>4</v>
      </c>
      <c r="B7" s="26" t="s">
        <v>0</v>
      </c>
      <c r="C7" s="26" t="s">
        <v>1</v>
      </c>
      <c r="D7" s="26" t="s">
        <v>2</v>
      </c>
      <c r="E7" s="10" t="s">
        <v>11</v>
      </c>
      <c r="F7" s="10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2" t="s">
        <v>18</v>
      </c>
      <c r="L7" s="12" t="s">
        <v>17</v>
      </c>
      <c r="M7" s="21" t="s">
        <v>6</v>
      </c>
      <c r="N7" s="29"/>
    </row>
    <row r="8" spans="1:14" ht="12" customHeight="1" thickBot="1">
      <c r="A8" s="25"/>
      <c r="B8" s="27"/>
      <c r="C8" s="27"/>
      <c r="D8" s="27"/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9" t="s">
        <v>7</v>
      </c>
      <c r="L8" s="9" t="s">
        <v>7</v>
      </c>
      <c r="M8" s="22"/>
      <c r="N8" s="30"/>
    </row>
    <row r="9" spans="1:14" ht="16.5" customHeight="1" thickBot="1" thickTop="1">
      <c r="A9" s="4">
        <v>23</v>
      </c>
      <c r="B9" s="5" t="s">
        <v>60</v>
      </c>
      <c r="C9" s="5" t="s">
        <v>48</v>
      </c>
      <c r="D9" s="16" t="s">
        <v>99</v>
      </c>
      <c r="E9" s="2">
        <v>50</v>
      </c>
      <c r="F9" s="2">
        <v>26</v>
      </c>
      <c r="G9" s="2">
        <v>36</v>
      </c>
      <c r="H9" s="2">
        <v>42</v>
      </c>
      <c r="I9" s="2">
        <v>41</v>
      </c>
      <c r="J9" s="2">
        <v>38</v>
      </c>
      <c r="K9" s="2">
        <v>43</v>
      </c>
      <c r="L9" s="2">
        <v>50</v>
      </c>
      <c r="M9" s="6">
        <f aca="true" t="shared" si="0" ref="M9:M39">SUM(E9:L9)</f>
        <v>326</v>
      </c>
      <c r="N9" s="20">
        <f aca="true" t="shared" si="1" ref="N9:N15">RANK(M9,$M$9:$M$39,0)</f>
        <v>1</v>
      </c>
    </row>
    <row r="10" spans="1:14" ht="16.5" customHeight="1" thickBot="1" thickTop="1">
      <c r="A10" s="7">
        <v>16</v>
      </c>
      <c r="B10" s="8" t="s">
        <v>47</v>
      </c>
      <c r="C10" s="8" t="s">
        <v>48</v>
      </c>
      <c r="D10" s="16" t="s">
        <v>82</v>
      </c>
      <c r="E10" s="2">
        <v>44</v>
      </c>
      <c r="F10" s="2">
        <v>39</v>
      </c>
      <c r="G10" s="2">
        <v>33</v>
      </c>
      <c r="H10" s="2">
        <v>43</v>
      </c>
      <c r="I10" s="2">
        <v>43</v>
      </c>
      <c r="J10" s="2">
        <v>40</v>
      </c>
      <c r="K10" s="2">
        <v>31</v>
      </c>
      <c r="L10" s="2">
        <v>49</v>
      </c>
      <c r="M10" s="6">
        <f t="shared" si="0"/>
        <v>322</v>
      </c>
      <c r="N10" s="20">
        <f t="shared" si="1"/>
        <v>2</v>
      </c>
    </row>
    <row r="11" spans="1:14" ht="16.5" customHeight="1" thickBot="1" thickTop="1">
      <c r="A11" s="7">
        <v>10</v>
      </c>
      <c r="B11" s="8" t="s">
        <v>37</v>
      </c>
      <c r="C11" s="8" t="s">
        <v>38</v>
      </c>
      <c r="D11" s="16" t="s">
        <v>91</v>
      </c>
      <c r="E11" s="2">
        <v>46</v>
      </c>
      <c r="F11" s="2">
        <v>40</v>
      </c>
      <c r="G11" s="2">
        <v>33</v>
      </c>
      <c r="H11" s="2">
        <v>38</v>
      </c>
      <c r="I11" s="3">
        <v>45</v>
      </c>
      <c r="J11" s="3">
        <v>46</v>
      </c>
      <c r="K11" s="3">
        <v>23</v>
      </c>
      <c r="L11" s="3">
        <v>50</v>
      </c>
      <c r="M11" s="6">
        <f t="shared" si="0"/>
        <v>321</v>
      </c>
      <c r="N11" s="20">
        <f t="shared" si="1"/>
        <v>3</v>
      </c>
    </row>
    <row r="12" spans="1:14" ht="16.5" customHeight="1" thickBot="1" thickTop="1">
      <c r="A12" s="7">
        <v>27</v>
      </c>
      <c r="B12" s="8" t="s">
        <v>66</v>
      </c>
      <c r="C12" s="8" t="s">
        <v>36</v>
      </c>
      <c r="D12" s="17" t="s">
        <v>90</v>
      </c>
      <c r="E12" s="2">
        <v>48</v>
      </c>
      <c r="F12" s="2">
        <v>31</v>
      </c>
      <c r="G12" s="2">
        <v>36</v>
      </c>
      <c r="H12" s="2">
        <v>35</v>
      </c>
      <c r="I12" s="3">
        <v>48</v>
      </c>
      <c r="J12" s="3">
        <v>32</v>
      </c>
      <c r="K12" s="3">
        <v>36</v>
      </c>
      <c r="L12" s="3">
        <v>50</v>
      </c>
      <c r="M12" s="6">
        <f t="shared" si="0"/>
        <v>316</v>
      </c>
      <c r="N12" s="20">
        <f t="shared" si="1"/>
        <v>4</v>
      </c>
    </row>
    <row r="13" spans="1:14" ht="16.5" customHeight="1" thickBot="1" thickTop="1">
      <c r="A13" s="7">
        <v>20</v>
      </c>
      <c r="B13" s="8" t="s">
        <v>55</v>
      </c>
      <c r="C13" s="8" t="s">
        <v>56</v>
      </c>
      <c r="D13" s="16" t="s">
        <v>79</v>
      </c>
      <c r="E13" s="2">
        <v>45</v>
      </c>
      <c r="F13" s="2">
        <v>36</v>
      </c>
      <c r="G13" s="2">
        <v>39</v>
      </c>
      <c r="H13" s="2">
        <v>34</v>
      </c>
      <c r="I13" s="3">
        <v>39</v>
      </c>
      <c r="J13" s="3">
        <v>45</v>
      </c>
      <c r="K13" s="3">
        <v>30</v>
      </c>
      <c r="L13" s="3">
        <v>47</v>
      </c>
      <c r="M13" s="6">
        <f t="shared" si="0"/>
        <v>315</v>
      </c>
      <c r="N13" s="20">
        <f t="shared" si="1"/>
        <v>5</v>
      </c>
    </row>
    <row r="14" spans="1:14" ht="16.5" customHeight="1" thickBot="1" thickTop="1">
      <c r="A14" s="7">
        <v>5</v>
      </c>
      <c r="B14" s="8" t="s">
        <v>27</v>
      </c>
      <c r="C14" s="8" t="s">
        <v>28</v>
      </c>
      <c r="D14" s="16" t="s">
        <v>96</v>
      </c>
      <c r="E14" s="2">
        <v>46</v>
      </c>
      <c r="F14" s="2">
        <v>48</v>
      </c>
      <c r="G14" s="2">
        <v>29</v>
      </c>
      <c r="H14" s="2">
        <v>32</v>
      </c>
      <c r="I14" s="3">
        <v>35</v>
      </c>
      <c r="J14" s="3">
        <v>45</v>
      </c>
      <c r="K14" s="3">
        <v>29</v>
      </c>
      <c r="L14" s="3">
        <v>50</v>
      </c>
      <c r="M14" s="6">
        <f t="shared" si="0"/>
        <v>314</v>
      </c>
      <c r="N14" s="20">
        <f t="shared" si="1"/>
        <v>6</v>
      </c>
    </row>
    <row r="15" spans="1:14" ht="16.5" customHeight="1" thickBot="1" thickTop="1">
      <c r="A15" s="7">
        <v>29</v>
      </c>
      <c r="B15" s="8" t="s">
        <v>69</v>
      </c>
      <c r="C15" s="8" t="s">
        <v>24</v>
      </c>
      <c r="D15" s="16" t="s">
        <v>74</v>
      </c>
      <c r="E15" s="2">
        <v>46</v>
      </c>
      <c r="F15" s="2">
        <v>47</v>
      </c>
      <c r="G15" s="2">
        <v>29</v>
      </c>
      <c r="H15" s="2">
        <v>18</v>
      </c>
      <c r="I15" s="3">
        <v>43</v>
      </c>
      <c r="J15" s="3">
        <v>45</v>
      </c>
      <c r="K15" s="3">
        <v>34</v>
      </c>
      <c r="L15" s="3">
        <v>48</v>
      </c>
      <c r="M15" s="6">
        <f t="shared" si="0"/>
        <v>310</v>
      </c>
      <c r="N15" s="20">
        <f t="shared" si="1"/>
        <v>7</v>
      </c>
    </row>
    <row r="16" spans="1:14" ht="16.5" customHeight="1" thickBot="1" thickTop="1">
      <c r="A16" s="7">
        <v>4</v>
      </c>
      <c r="B16" s="8" t="s">
        <v>25</v>
      </c>
      <c r="C16" s="8" t="s">
        <v>26</v>
      </c>
      <c r="D16" s="16" t="s">
        <v>102</v>
      </c>
      <c r="E16" s="2">
        <v>46</v>
      </c>
      <c r="F16" s="2">
        <v>32</v>
      </c>
      <c r="G16" s="2">
        <v>36</v>
      </c>
      <c r="H16" s="2">
        <v>34</v>
      </c>
      <c r="I16" s="2">
        <v>29</v>
      </c>
      <c r="J16" s="2">
        <v>41</v>
      </c>
      <c r="K16" s="2">
        <v>37</v>
      </c>
      <c r="L16" s="2">
        <v>50</v>
      </c>
      <c r="M16" s="6">
        <f t="shared" si="0"/>
        <v>305</v>
      </c>
      <c r="N16" s="20" t="s">
        <v>104</v>
      </c>
    </row>
    <row r="17" spans="1:14" ht="16.5" customHeight="1" thickBot="1" thickTop="1">
      <c r="A17" s="7">
        <v>30</v>
      </c>
      <c r="B17" s="8" t="s">
        <v>70</v>
      </c>
      <c r="C17" s="8" t="s">
        <v>44</v>
      </c>
      <c r="D17" s="16" t="s">
        <v>88</v>
      </c>
      <c r="E17" s="2">
        <v>50</v>
      </c>
      <c r="F17" s="2">
        <v>37</v>
      </c>
      <c r="G17" s="2">
        <v>25</v>
      </c>
      <c r="H17" s="2">
        <v>28</v>
      </c>
      <c r="I17" s="2">
        <v>44</v>
      </c>
      <c r="J17" s="2">
        <v>33</v>
      </c>
      <c r="K17" s="2">
        <v>38</v>
      </c>
      <c r="L17" s="2">
        <v>50</v>
      </c>
      <c r="M17" s="6">
        <f t="shared" si="0"/>
        <v>305</v>
      </c>
      <c r="N17" s="20" t="s">
        <v>104</v>
      </c>
    </row>
    <row r="18" spans="1:14" ht="16.5" customHeight="1" thickBot="1" thickTop="1">
      <c r="A18" s="7">
        <v>3</v>
      </c>
      <c r="B18" s="8" t="s">
        <v>23</v>
      </c>
      <c r="C18" s="8" t="s">
        <v>24</v>
      </c>
      <c r="D18" s="16" t="s">
        <v>97</v>
      </c>
      <c r="E18" s="2">
        <v>48</v>
      </c>
      <c r="F18" s="2">
        <v>30</v>
      </c>
      <c r="G18" s="2">
        <v>30</v>
      </c>
      <c r="H18" s="2">
        <v>27</v>
      </c>
      <c r="I18" s="2">
        <v>43</v>
      </c>
      <c r="J18" s="2">
        <v>45</v>
      </c>
      <c r="K18" s="2">
        <v>31</v>
      </c>
      <c r="L18" s="2">
        <v>48</v>
      </c>
      <c r="M18" s="6">
        <f t="shared" si="0"/>
        <v>302</v>
      </c>
      <c r="N18" s="20" t="s">
        <v>105</v>
      </c>
    </row>
    <row r="19" spans="1:14" ht="16.5" customHeight="1" thickBot="1" thickTop="1">
      <c r="A19" s="4">
        <v>18</v>
      </c>
      <c r="B19" s="5" t="s">
        <v>51</v>
      </c>
      <c r="C19" s="8" t="s">
        <v>52</v>
      </c>
      <c r="D19" s="16" t="s">
        <v>83</v>
      </c>
      <c r="E19" s="2">
        <v>43</v>
      </c>
      <c r="F19" s="2">
        <v>30</v>
      </c>
      <c r="G19" s="2">
        <v>35</v>
      </c>
      <c r="H19" s="2">
        <v>33</v>
      </c>
      <c r="I19" s="2">
        <v>41</v>
      </c>
      <c r="J19" s="2">
        <v>34</v>
      </c>
      <c r="K19" s="2">
        <v>36</v>
      </c>
      <c r="L19" s="2">
        <v>50</v>
      </c>
      <c r="M19" s="6">
        <f t="shared" si="0"/>
        <v>302</v>
      </c>
      <c r="N19" s="20" t="s">
        <v>105</v>
      </c>
    </row>
    <row r="20" spans="1:14" ht="16.5" customHeight="1" thickBot="1" thickTop="1">
      <c r="A20" s="7">
        <v>17</v>
      </c>
      <c r="B20" s="8" t="s">
        <v>49</v>
      </c>
      <c r="C20" s="8" t="s">
        <v>50</v>
      </c>
      <c r="D20" s="16" t="s">
        <v>76</v>
      </c>
      <c r="E20" s="2">
        <v>46</v>
      </c>
      <c r="F20" s="2">
        <v>36</v>
      </c>
      <c r="G20" s="2">
        <v>26</v>
      </c>
      <c r="H20" s="2">
        <v>32</v>
      </c>
      <c r="I20" s="2">
        <v>45</v>
      </c>
      <c r="J20" s="2">
        <v>34</v>
      </c>
      <c r="K20" s="2">
        <v>34</v>
      </c>
      <c r="L20" s="2">
        <v>48</v>
      </c>
      <c r="M20" s="6">
        <f t="shared" si="0"/>
        <v>301</v>
      </c>
      <c r="N20" s="20">
        <f>RANK(M20,$M$9:$M$39,0)</f>
        <v>12</v>
      </c>
    </row>
    <row r="21" spans="1:14" ht="16.5" customHeight="1" thickBot="1" thickTop="1">
      <c r="A21" s="7">
        <v>9</v>
      </c>
      <c r="B21" s="8" t="s">
        <v>35</v>
      </c>
      <c r="C21" s="8" t="s">
        <v>36</v>
      </c>
      <c r="D21" s="16" t="s">
        <v>89</v>
      </c>
      <c r="E21" s="2">
        <v>46</v>
      </c>
      <c r="F21" s="2">
        <v>38</v>
      </c>
      <c r="G21" s="2">
        <v>32</v>
      </c>
      <c r="H21" s="2">
        <v>26</v>
      </c>
      <c r="I21" s="2">
        <v>45</v>
      </c>
      <c r="J21" s="2">
        <v>33</v>
      </c>
      <c r="K21" s="2">
        <v>30</v>
      </c>
      <c r="L21" s="2">
        <v>50</v>
      </c>
      <c r="M21" s="6">
        <f t="shared" si="0"/>
        <v>300</v>
      </c>
      <c r="N21" s="20">
        <f>RANK(M21,$M$9:$M$39,0)</f>
        <v>13</v>
      </c>
    </row>
    <row r="22" spans="1:14" ht="16.5" customHeight="1" thickBot="1" thickTop="1">
      <c r="A22" s="7">
        <v>21</v>
      </c>
      <c r="B22" s="8" t="s">
        <v>57</v>
      </c>
      <c r="C22" s="8" t="s">
        <v>41</v>
      </c>
      <c r="D22" s="16" t="s">
        <v>73</v>
      </c>
      <c r="E22" s="2">
        <v>44</v>
      </c>
      <c r="F22" s="2">
        <v>39</v>
      </c>
      <c r="G22" s="2">
        <v>33</v>
      </c>
      <c r="H22" s="2">
        <v>30</v>
      </c>
      <c r="I22" s="2">
        <v>36</v>
      </c>
      <c r="J22" s="2">
        <v>41</v>
      </c>
      <c r="K22" s="2">
        <v>29</v>
      </c>
      <c r="L22" s="2">
        <v>45</v>
      </c>
      <c r="M22" s="6">
        <f t="shared" si="0"/>
        <v>297</v>
      </c>
      <c r="N22" s="20">
        <f>RANK(M22,$M$9:$M$39,0)</f>
        <v>14</v>
      </c>
    </row>
    <row r="23" spans="1:14" ht="16.5" customHeight="1" thickBot="1" thickTop="1">
      <c r="A23" s="7">
        <v>28</v>
      </c>
      <c r="B23" s="8" t="s">
        <v>67</v>
      </c>
      <c r="C23" s="8" t="s">
        <v>68</v>
      </c>
      <c r="D23" s="16" t="s">
        <v>103</v>
      </c>
      <c r="E23" s="2">
        <v>46</v>
      </c>
      <c r="F23" s="2">
        <v>30</v>
      </c>
      <c r="G23" s="2">
        <v>31</v>
      </c>
      <c r="H23" s="2">
        <v>43</v>
      </c>
      <c r="I23" s="2">
        <v>42</v>
      </c>
      <c r="J23" s="2">
        <v>36</v>
      </c>
      <c r="K23" s="2">
        <v>12</v>
      </c>
      <c r="L23" s="2">
        <v>50</v>
      </c>
      <c r="M23" s="6">
        <f t="shared" si="0"/>
        <v>290</v>
      </c>
      <c r="N23" s="20">
        <f>RANK(M23,$M$9:$M$39,0)</f>
        <v>15</v>
      </c>
    </row>
    <row r="24" spans="1:14" ht="16.5" customHeight="1" thickBot="1" thickTop="1">
      <c r="A24" s="7">
        <v>7</v>
      </c>
      <c r="B24" s="8" t="s">
        <v>31</v>
      </c>
      <c r="C24" s="8" t="s">
        <v>32</v>
      </c>
      <c r="D24" s="16" t="s">
        <v>81</v>
      </c>
      <c r="E24" s="2">
        <v>48</v>
      </c>
      <c r="F24" s="2">
        <v>31</v>
      </c>
      <c r="G24" s="2">
        <v>32</v>
      </c>
      <c r="H24" s="2">
        <v>26</v>
      </c>
      <c r="I24" s="2">
        <v>31</v>
      </c>
      <c r="J24" s="2">
        <v>37</v>
      </c>
      <c r="K24" s="2">
        <v>34</v>
      </c>
      <c r="L24" s="2">
        <v>48</v>
      </c>
      <c r="M24" s="6">
        <f t="shared" si="0"/>
        <v>287</v>
      </c>
      <c r="N24" s="20" t="s">
        <v>106</v>
      </c>
    </row>
    <row r="25" spans="1:14" ht="16.5" customHeight="1" thickBot="1" thickTop="1">
      <c r="A25" s="7">
        <v>11</v>
      </c>
      <c r="B25" s="8" t="s">
        <v>39</v>
      </c>
      <c r="C25" s="8" t="s">
        <v>38</v>
      </c>
      <c r="D25" s="16" t="s">
        <v>78</v>
      </c>
      <c r="E25" s="2">
        <v>40</v>
      </c>
      <c r="F25" s="2">
        <v>32</v>
      </c>
      <c r="G25" s="2">
        <v>15</v>
      </c>
      <c r="H25" s="2">
        <v>25</v>
      </c>
      <c r="I25" s="2">
        <v>47</v>
      </c>
      <c r="J25" s="2">
        <v>43</v>
      </c>
      <c r="K25" s="2">
        <v>35</v>
      </c>
      <c r="L25" s="2">
        <v>50</v>
      </c>
      <c r="M25" s="6">
        <f t="shared" si="0"/>
        <v>287</v>
      </c>
      <c r="N25" s="20" t="s">
        <v>106</v>
      </c>
    </row>
    <row r="26" spans="1:14" ht="16.5" customHeight="1" thickBot="1" thickTop="1">
      <c r="A26" s="7">
        <v>12</v>
      </c>
      <c r="B26" s="8" t="s">
        <v>40</v>
      </c>
      <c r="C26" s="8" t="s">
        <v>41</v>
      </c>
      <c r="D26" s="16" t="s">
        <v>92</v>
      </c>
      <c r="E26" s="2">
        <v>42</v>
      </c>
      <c r="F26" s="2">
        <v>37</v>
      </c>
      <c r="G26" s="2">
        <v>36</v>
      </c>
      <c r="H26" s="2">
        <v>40</v>
      </c>
      <c r="I26" s="2">
        <v>37</v>
      </c>
      <c r="J26" s="2">
        <v>27</v>
      </c>
      <c r="K26" s="2">
        <v>17</v>
      </c>
      <c r="L26" s="2">
        <v>50</v>
      </c>
      <c r="M26" s="6">
        <f t="shared" si="0"/>
        <v>286</v>
      </c>
      <c r="N26" s="20">
        <f>RANK(M26,$M$9:$M$39,0)</f>
        <v>18</v>
      </c>
    </row>
    <row r="27" spans="1:14" ht="16.5" customHeight="1" thickBot="1" thickTop="1">
      <c r="A27" s="7">
        <v>24</v>
      </c>
      <c r="B27" s="8" t="s">
        <v>61</v>
      </c>
      <c r="C27" s="8" t="s">
        <v>62</v>
      </c>
      <c r="D27" s="16" t="s">
        <v>77</v>
      </c>
      <c r="E27" s="2">
        <v>42</v>
      </c>
      <c r="F27" s="2">
        <v>32</v>
      </c>
      <c r="G27" s="2">
        <v>34</v>
      </c>
      <c r="H27" s="2">
        <v>29</v>
      </c>
      <c r="I27" s="2">
        <v>43</v>
      </c>
      <c r="J27" s="2">
        <v>39</v>
      </c>
      <c r="K27" s="2">
        <v>24</v>
      </c>
      <c r="L27" s="2">
        <v>40</v>
      </c>
      <c r="M27" s="6">
        <f t="shared" si="0"/>
        <v>283</v>
      </c>
      <c r="N27" s="20">
        <f>RANK(M27,$M$9:$M$39,0)</f>
        <v>19</v>
      </c>
    </row>
    <row r="28" spans="1:14" ht="16.5" customHeight="1" thickBot="1" thickTop="1">
      <c r="A28" s="7">
        <v>13</v>
      </c>
      <c r="B28" s="8" t="s">
        <v>42</v>
      </c>
      <c r="C28" s="8" t="s">
        <v>26</v>
      </c>
      <c r="D28" s="19" t="s">
        <v>80</v>
      </c>
      <c r="E28" s="2">
        <v>46</v>
      </c>
      <c r="F28" s="2">
        <v>27</v>
      </c>
      <c r="G28" s="2">
        <v>32</v>
      </c>
      <c r="H28" s="2">
        <v>23</v>
      </c>
      <c r="I28" s="2">
        <v>40</v>
      </c>
      <c r="J28" s="2">
        <v>40</v>
      </c>
      <c r="K28" s="2">
        <v>24</v>
      </c>
      <c r="L28" s="2">
        <v>49</v>
      </c>
      <c r="M28" s="6">
        <f t="shared" si="0"/>
        <v>281</v>
      </c>
      <c r="N28" s="20" t="s">
        <v>107</v>
      </c>
    </row>
    <row r="29" spans="1:14" ht="16.5" customHeight="1" thickBot="1" thickTop="1">
      <c r="A29" s="4">
        <v>15</v>
      </c>
      <c r="B29" s="5" t="s">
        <v>45</v>
      </c>
      <c r="C29" s="8" t="s">
        <v>46</v>
      </c>
      <c r="D29" s="18" t="s">
        <v>85</v>
      </c>
      <c r="E29" s="2">
        <v>40</v>
      </c>
      <c r="F29" s="2">
        <v>29</v>
      </c>
      <c r="G29" s="2">
        <v>29</v>
      </c>
      <c r="H29" s="2">
        <v>30</v>
      </c>
      <c r="I29" s="2">
        <v>44</v>
      </c>
      <c r="J29" s="2">
        <v>38</v>
      </c>
      <c r="K29" s="2">
        <v>22</v>
      </c>
      <c r="L29" s="2">
        <v>49</v>
      </c>
      <c r="M29" s="6">
        <f t="shared" si="0"/>
        <v>281</v>
      </c>
      <c r="N29" s="20" t="s">
        <v>107</v>
      </c>
    </row>
    <row r="30" spans="1:14" ht="16.5" customHeight="1" thickBot="1" thickTop="1">
      <c r="A30" s="7">
        <v>22</v>
      </c>
      <c r="B30" s="8" t="s">
        <v>58</v>
      </c>
      <c r="C30" s="8" t="s">
        <v>59</v>
      </c>
      <c r="D30" s="16" t="s">
        <v>87</v>
      </c>
      <c r="E30" s="2">
        <v>48</v>
      </c>
      <c r="F30" s="2">
        <v>32</v>
      </c>
      <c r="G30" s="2">
        <v>28</v>
      </c>
      <c r="H30" s="2">
        <v>30</v>
      </c>
      <c r="I30" s="2">
        <v>23</v>
      </c>
      <c r="J30" s="2">
        <v>34</v>
      </c>
      <c r="K30" s="2">
        <v>34</v>
      </c>
      <c r="L30" s="2">
        <v>50</v>
      </c>
      <c r="M30" s="6">
        <f t="shared" si="0"/>
        <v>279</v>
      </c>
      <c r="N30" s="20">
        <f aca="true" t="shared" si="2" ref="N30:N39">RANK(M30,$M$9:$M$39,0)</f>
        <v>22</v>
      </c>
    </row>
    <row r="31" spans="1:14" ht="16.5" customHeight="1" thickBot="1" thickTop="1">
      <c r="A31" s="7">
        <v>25</v>
      </c>
      <c r="B31" s="8" t="s">
        <v>63</v>
      </c>
      <c r="C31" s="8" t="s">
        <v>38</v>
      </c>
      <c r="D31" s="16" t="s">
        <v>93</v>
      </c>
      <c r="E31" s="2">
        <v>46</v>
      </c>
      <c r="F31" s="2">
        <v>31</v>
      </c>
      <c r="G31" s="2">
        <v>24</v>
      </c>
      <c r="H31" s="2">
        <v>18</v>
      </c>
      <c r="I31" s="2">
        <v>47</v>
      </c>
      <c r="J31" s="2">
        <v>37</v>
      </c>
      <c r="K31" s="2">
        <v>19</v>
      </c>
      <c r="L31" s="2">
        <v>50</v>
      </c>
      <c r="M31" s="6">
        <f t="shared" si="0"/>
        <v>272</v>
      </c>
      <c r="N31" s="20">
        <f t="shared" si="2"/>
        <v>23</v>
      </c>
    </row>
    <row r="32" spans="1:14" ht="16.5" customHeight="1" thickBot="1" thickTop="1">
      <c r="A32" s="7">
        <v>8</v>
      </c>
      <c r="B32" s="8" t="s">
        <v>33</v>
      </c>
      <c r="C32" s="8" t="s">
        <v>34</v>
      </c>
      <c r="D32" s="16" t="s">
        <v>86</v>
      </c>
      <c r="E32" s="2">
        <v>44</v>
      </c>
      <c r="F32" s="2">
        <v>37</v>
      </c>
      <c r="G32" s="2">
        <v>27</v>
      </c>
      <c r="H32" s="2">
        <v>14</v>
      </c>
      <c r="I32" s="2">
        <v>36</v>
      </c>
      <c r="J32" s="2">
        <v>31</v>
      </c>
      <c r="K32" s="2">
        <v>32</v>
      </c>
      <c r="L32" s="2">
        <v>50</v>
      </c>
      <c r="M32" s="6">
        <f t="shared" si="0"/>
        <v>271</v>
      </c>
      <c r="N32" s="20">
        <f t="shared" si="2"/>
        <v>24</v>
      </c>
    </row>
    <row r="33" spans="1:14" ht="16.5" customHeight="1" thickBot="1" thickTop="1">
      <c r="A33" s="7">
        <v>2</v>
      </c>
      <c r="B33" s="8" t="s">
        <v>21</v>
      </c>
      <c r="C33" s="8" t="s">
        <v>22</v>
      </c>
      <c r="D33" s="16" t="s">
        <v>101</v>
      </c>
      <c r="E33" s="2">
        <v>45</v>
      </c>
      <c r="F33" s="2">
        <v>34</v>
      </c>
      <c r="G33" s="2">
        <v>23</v>
      </c>
      <c r="H33" s="2">
        <v>27</v>
      </c>
      <c r="I33" s="2">
        <v>27</v>
      </c>
      <c r="J33" s="2">
        <v>32</v>
      </c>
      <c r="K33" s="2">
        <v>35</v>
      </c>
      <c r="L33" s="2">
        <v>47</v>
      </c>
      <c r="M33" s="6">
        <f t="shared" si="0"/>
        <v>270</v>
      </c>
      <c r="N33" s="20">
        <f t="shared" si="2"/>
        <v>25</v>
      </c>
    </row>
    <row r="34" spans="1:14" ht="16.5" customHeight="1" thickBot="1" thickTop="1">
      <c r="A34" s="7">
        <v>19</v>
      </c>
      <c r="B34" s="8" t="s">
        <v>53</v>
      </c>
      <c r="C34" s="8" t="s">
        <v>54</v>
      </c>
      <c r="D34" s="16" t="s">
        <v>75</v>
      </c>
      <c r="E34" s="2">
        <v>48</v>
      </c>
      <c r="F34" s="2">
        <v>28</v>
      </c>
      <c r="G34" s="2">
        <v>28</v>
      </c>
      <c r="H34" s="2">
        <v>29</v>
      </c>
      <c r="I34" s="2">
        <v>19</v>
      </c>
      <c r="J34" s="2">
        <v>37</v>
      </c>
      <c r="K34" s="2">
        <v>35</v>
      </c>
      <c r="L34" s="2">
        <v>45</v>
      </c>
      <c r="M34" s="6">
        <f t="shared" si="0"/>
        <v>269</v>
      </c>
      <c r="N34" s="20">
        <f t="shared" si="2"/>
        <v>26</v>
      </c>
    </row>
    <row r="35" spans="1:14" ht="16.5" customHeight="1" thickBot="1" thickTop="1">
      <c r="A35" s="7">
        <v>14</v>
      </c>
      <c r="B35" s="8" t="s">
        <v>43</v>
      </c>
      <c r="C35" s="8" t="s">
        <v>44</v>
      </c>
      <c r="D35" s="16" t="s">
        <v>100</v>
      </c>
      <c r="E35" s="2">
        <v>50</v>
      </c>
      <c r="F35" s="2">
        <v>27</v>
      </c>
      <c r="G35" s="2">
        <v>33</v>
      </c>
      <c r="H35" s="2">
        <v>35</v>
      </c>
      <c r="I35" s="2">
        <v>38</v>
      </c>
      <c r="J35" s="2">
        <v>28</v>
      </c>
      <c r="K35" s="2">
        <v>8</v>
      </c>
      <c r="L35" s="2">
        <v>49</v>
      </c>
      <c r="M35" s="6">
        <f t="shared" si="0"/>
        <v>268</v>
      </c>
      <c r="N35" s="20">
        <f t="shared" si="2"/>
        <v>27</v>
      </c>
    </row>
    <row r="36" spans="1:14" ht="16.5" customHeight="1" thickBot="1" thickTop="1">
      <c r="A36" s="7">
        <v>6</v>
      </c>
      <c r="B36" s="8" t="s">
        <v>29</v>
      </c>
      <c r="C36" s="8" t="s">
        <v>30</v>
      </c>
      <c r="D36" s="19" t="s">
        <v>94</v>
      </c>
      <c r="E36" s="2">
        <v>48</v>
      </c>
      <c r="F36" s="2">
        <v>22</v>
      </c>
      <c r="G36" s="2">
        <v>21</v>
      </c>
      <c r="H36" s="2">
        <v>29</v>
      </c>
      <c r="I36" s="2">
        <v>25</v>
      </c>
      <c r="J36" s="2">
        <v>33</v>
      </c>
      <c r="K36" s="2">
        <v>36</v>
      </c>
      <c r="L36" s="2">
        <v>48</v>
      </c>
      <c r="M36" s="6">
        <f t="shared" si="0"/>
        <v>262</v>
      </c>
      <c r="N36" s="20">
        <f t="shared" si="2"/>
        <v>28</v>
      </c>
    </row>
    <row r="37" spans="1:14" ht="16.5" customHeight="1" thickBot="1" thickTop="1">
      <c r="A37" s="7">
        <v>26</v>
      </c>
      <c r="B37" s="8" t="s">
        <v>64</v>
      </c>
      <c r="C37" s="8" t="s">
        <v>65</v>
      </c>
      <c r="D37" s="18" t="s">
        <v>98</v>
      </c>
      <c r="E37" s="2">
        <v>50</v>
      </c>
      <c r="F37" s="2">
        <v>36</v>
      </c>
      <c r="G37" s="2">
        <v>28</v>
      </c>
      <c r="H37" s="2">
        <v>31</v>
      </c>
      <c r="I37" s="2">
        <v>0</v>
      </c>
      <c r="J37" s="2">
        <v>32</v>
      </c>
      <c r="K37" s="2">
        <v>26</v>
      </c>
      <c r="L37" s="2">
        <v>50</v>
      </c>
      <c r="M37" s="6">
        <f t="shared" si="0"/>
        <v>253</v>
      </c>
      <c r="N37" s="20">
        <f t="shared" si="2"/>
        <v>29</v>
      </c>
    </row>
    <row r="38" spans="1:14" ht="16.5" customHeight="1" thickBot="1" thickTop="1">
      <c r="A38" s="7">
        <v>1</v>
      </c>
      <c r="B38" s="8" t="s">
        <v>19</v>
      </c>
      <c r="C38" s="8" t="s">
        <v>20</v>
      </c>
      <c r="D38" s="16" t="s">
        <v>95</v>
      </c>
      <c r="E38" s="2">
        <v>46</v>
      </c>
      <c r="F38" s="2">
        <v>27</v>
      </c>
      <c r="G38" s="2">
        <v>20</v>
      </c>
      <c r="H38" s="2">
        <v>35</v>
      </c>
      <c r="I38" s="2">
        <v>37</v>
      </c>
      <c r="J38" s="2">
        <v>8</v>
      </c>
      <c r="K38" s="2">
        <v>30</v>
      </c>
      <c r="L38" s="2">
        <v>47</v>
      </c>
      <c r="M38" s="6">
        <f t="shared" si="0"/>
        <v>250</v>
      </c>
      <c r="N38" s="20">
        <f t="shared" si="2"/>
        <v>30</v>
      </c>
    </row>
    <row r="39" spans="1:14" ht="16.5" customHeight="1" thickTop="1">
      <c r="A39" s="4">
        <v>31</v>
      </c>
      <c r="B39" s="5" t="s">
        <v>71</v>
      </c>
      <c r="C39" s="8" t="s">
        <v>72</v>
      </c>
      <c r="D39" s="16" t="s">
        <v>84</v>
      </c>
      <c r="E39" s="2">
        <v>38</v>
      </c>
      <c r="F39" s="2">
        <v>25</v>
      </c>
      <c r="G39" s="2">
        <v>18</v>
      </c>
      <c r="H39" s="2">
        <v>26</v>
      </c>
      <c r="I39" s="2">
        <v>31</v>
      </c>
      <c r="J39" s="2">
        <v>34</v>
      </c>
      <c r="K39" s="2">
        <v>25</v>
      </c>
      <c r="L39" s="2">
        <v>48</v>
      </c>
      <c r="M39" s="6">
        <f t="shared" si="0"/>
        <v>245</v>
      </c>
      <c r="N39" s="20">
        <f t="shared" si="2"/>
        <v>31</v>
      </c>
    </row>
  </sheetData>
  <sheetProtection/>
  <mergeCells count="10">
    <mergeCell ref="M7:M8"/>
    <mergeCell ref="A3:N3"/>
    <mergeCell ref="A2:N2"/>
    <mergeCell ref="A1:N1"/>
    <mergeCell ref="A4:N4"/>
    <mergeCell ref="A7:A8"/>
    <mergeCell ref="B7:B8"/>
    <mergeCell ref="C7:C8"/>
    <mergeCell ref="D7:D8"/>
    <mergeCell ref="N6:N8"/>
  </mergeCells>
  <printOptions/>
  <pageMargins left="0.5905511811023623" right="0.5905511811023623" top="0.77" bottom="0.7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10003079</cp:lastModifiedBy>
  <cp:lastPrinted>2012-05-03T10:59:39Z</cp:lastPrinted>
  <dcterms:created xsi:type="dcterms:W3CDTF">2010-02-12T13:01:28Z</dcterms:created>
  <dcterms:modified xsi:type="dcterms:W3CDTF">2012-05-11T13:57:38Z</dcterms:modified>
  <cp:category/>
  <cp:version/>
  <cp:contentType/>
  <cp:contentStatus/>
</cp:coreProperties>
</file>